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5" windowWidth="5820" windowHeight="3960" activeTab="0"/>
  </bookViews>
  <sheets>
    <sheet name="ESTIMACION SALIDAS" sheetId="1" r:id="rId1"/>
    <sheet name="TRANSPORTE " sheetId="2" r:id="rId2"/>
    <sheet name="ALOJAMIENTO" sheetId="3" r:id="rId3"/>
    <sheet name="ATRACTIVOS VISITADOS" sheetId="4" r:id="rId4"/>
  </sheets>
  <definedNames/>
  <calcPr fullCalcOnLoad="1"/>
</workbook>
</file>

<file path=xl/sharedStrings.xml><?xml version="1.0" encoding="utf-8"?>
<sst xmlns="http://schemas.openxmlformats.org/spreadsheetml/2006/main" count="54" uniqueCount="53">
  <si>
    <t>QUITO</t>
  </si>
  <si>
    <t>GUAYAQUIL</t>
  </si>
  <si>
    <t xml:space="preserve">MACHALA </t>
  </si>
  <si>
    <t>CUENCA</t>
  </si>
  <si>
    <t>PORTOVIEJO</t>
  </si>
  <si>
    <t>QUEVEDO</t>
  </si>
  <si>
    <t>LOJA</t>
  </si>
  <si>
    <t>AMBATO</t>
  </si>
  <si>
    <t>SANTO DOMINGO DE LOS COLORADOS</t>
  </si>
  <si>
    <t>RESTO DE LA COSTA</t>
  </si>
  <si>
    <t>RESTO DE LA SIERRA</t>
  </si>
  <si>
    <t>TOTAL</t>
  </si>
  <si>
    <t>CIUDADES DE RESIDENCIA</t>
  </si>
  <si>
    <t>Museos</t>
  </si>
  <si>
    <t>Parque nacional</t>
  </si>
  <si>
    <t>Balnearios termales</t>
  </si>
  <si>
    <t>Sitios naturales</t>
  </si>
  <si>
    <t>Playas</t>
  </si>
  <si>
    <t>Fiestas religiosas</t>
  </si>
  <si>
    <t>Ferias y mercados</t>
  </si>
  <si>
    <t>Zonas históricas</t>
  </si>
  <si>
    <t>Sitios arqueológicos</t>
  </si>
  <si>
    <t>Sitios de diversión</t>
  </si>
  <si>
    <t>Sitios de comida</t>
  </si>
  <si>
    <t>Otros</t>
  </si>
  <si>
    <t>Estructura de los principales atractivos turísticos visitados en los Feriados</t>
  </si>
  <si>
    <t>VALORES RELATIVOS</t>
  </si>
  <si>
    <t>ATRACTIVOS</t>
  </si>
  <si>
    <t>Hotel</t>
  </si>
  <si>
    <t>Casa propia</t>
  </si>
  <si>
    <t>Casa de familiares o amigos</t>
  </si>
  <si>
    <t>Alojamiento compartido</t>
  </si>
  <si>
    <t>Ninguno</t>
  </si>
  <si>
    <t>Otro</t>
  </si>
  <si>
    <t xml:space="preserve">TIPO DE ALOJAMIENTO </t>
  </si>
  <si>
    <t xml:space="preserve">VALOR RELATIVO </t>
  </si>
  <si>
    <t>Estructura del tipo de alojamiento utilizado en los Feriados</t>
  </si>
  <si>
    <t>Vehículo propio</t>
  </si>
  <si>
    <t>Autobus</t>
  </si>
  <si>
    <t>Taxi</t>
  </si>
  <si>
    <t>Vehiculo alquilado</t>
  </si>
  <si>
    <t>Avión</t>
  </si>
  <si>
    <t>Ferrocarril</t>
  </si>
  <si>
    <t>Yate, lancha, etc</t>
  </si>
  <si>
    <t>Estructura del tipo de transporte utilizado en los Feriados</t>
  </si>
  <si>
    <t>TIPO DE TRANSPORTE</t>
  </si>
  <si>
    <t>VALOR RELATIVO</t>
  </si>
  <si>
    <t>CHONE</t>
  </si>
  <si>
    <t>TULCAN</t>
  </si>
  <si>
    <t>HUAQUILLAS</t>
  </si>
  <si>
    <t xml:space="preserve">Turismo interno : Salidas de visitantes en Semana Santa  por ciudad de Residencia </t>
  </si>
  <si>
    <t xml:space="preserve"> CIFRAS REFERENCIALES</t>
  </si>
  <si>
    <t xml:space="preserve">Salidas estimadas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</si>
</sst>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&quot;S/.&quot;\ * #,##0.00_ ;_ &quot;S/.&quot;\ * \-#,##0.00_ ;_ &quot;S/.&quot;\ * &quot;-&quot;??_ ;_ @_ "/>
    <numFmt numFmtId="181" formatCode="_ &quot;S/.&quot;\ * #,##0_ ;_ &quot;S/.&quot;\ * \-#,##0_ ;_ &quot;S/.&quot;\ * &quot;-&quot;_ ;_ @_ "/>
    <numFmt numFmtId="182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.25"/>
      <name val="Arial"/>
      <family val="2"/>
    </font>
    <font>
      <sz val="12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center"/>
    </xf>
    <xf numFmtId="0" fontId="6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3" borderId="0" xfId="0" applyFont="1" applyFill="1" applyAlignment="1">
      <alignment horizontal="left"/>
    </xf>
    <xf numFmtId="0" fontId="5" fillId="4" borderId="4" xfId="0" applyFont="1" applyFill="1" applyBorder="1" applyAlignment="1">
      <alignment/>
    </xf>
    <xf numFmtId="0" fontId="5" fillId="0" borderId="1" xfId="0" applyFont="1" applyBorder="1" applyAlignment="1">
      <alignment/>
    </xf>
    <xf numFmtId="3" fontId="5" fillId="4" borderId="5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5" borderId="0" xfId="0" applyFont="1" applyFill="1" applyBorder="1" applyAlignment="1">
      <alignment/>
    </xf>
    <xf numFmtId="3" fontId="5" fillId="4" borderId="7" xfId="0" applyNumberFormat="1" applyFont="1" applyFill="1" applyBorder="1" applyAlignment="1">
      <alignment/>
    </xf>
    <xf numFmtId="2" fontId="5" fillId="4" borderId="8" xfId="0" applyNumberFormat="1" applyFont="1" applyFill="1" applyBorder="1" applyAlignment="1">
      <alignment horizontal="center"/>
    </xf>
    <xf numFmtId="3" fontId="5" fillId="4" borderId="9" xfId="0" applyNumberFormat="1" applyFont="1" applyFill="1" applyBorder="1" applyAlignment="1">
      <alignment/>
    </xf>
    <xf numFmtId="2" fontId="5" fillId="4" borderId="10" xfId="0" applyNumberFormat="1" applyFont="1" applyFill="1" applyBorder="1" applyAlignment="1">
      <alignment horizontal="center"/>
    </xf>
    <xf numFmtId="3" fontId="5" fillId="4" borderId="11" xfId="0" applyNumberFormat="1" applyFont="1" applyFill="1" applyBorder="1" applyAlignment="1">
      <alignment/>
    </xf>
    <xf numFmtId="2" fontId="5" fillId="4" borderId="12" xfId="0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0" fillId="3" borderId="0" xfId="0" applyFill="1" applyAlignment="1">
      <alignment/>
    </xf>
    <xf numFmtId="4" fontId="5" fillId="4" borderId="8" xfId="0" applyNumberFormat="1" applyFont="1" applyFill="1" applyBorder="1" applyAlignment="1">
      <alignment horizontal="center"/>
    </xf>
    <xf numFmtId="4" fontId="5" fillId="4" borderId="10" xfId="0" applyNumberFormat="1" applyFont="1" applyFill="1" applyBorder="1" applyAlignment="1">
      <alignment horizontal="center"/>
    </xf>
    <xf numFmtId="4" fontId="5" fillId="4" borderId="12" xfId="0" applyNumberFormat="1" applyFont="1" applyFill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4" borderId="0" xfId="0" applyFont="1" applyFill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SALIDAS EN SEMANA SANTA SEGUN CIUDAD DE RESIDENCIA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13"/>
          <c:w val="0.9827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'ESTIMACION SALIDAS'!$B$6:$B$19</c:f>
              <c:strCache>
                <c:ptCount val="14"/>
                <c:pt idx="0">
                  <c:v>GUAYAQUIL</c:v>
                </c:pt>
                <c:pt idx="1">
                  <c:v>QUITO</c:v>
                </c:pt>
                <c:pt idx="2">
                  <c:v>PORTOVIEJO</c:v>
                </c:pt>
                <c:pt idx="3">
                  <c:v>QUEVEDO</c:v>
                </c:pt>
                <c:pt idx="4">
                  <c:v>LOJA</c:v>
                </c:pt>
                <c:pt idx="5">
                  <c:v>MACHALA </c:v>
                </c:pt>
                <c:pt idx="6">
                  <c:v>CUENCA</c:v>
                </c:pt>
                <c:pt idx="7">
                  <c:v>CHONE</c:v>
                </c:pt>
                <c:pt idx="8">
                  <c:v>AMBATO</c:v>
                </c:pt>
                <c:pt idx="9">
                  <c:v>SANTO DOMINGO DE LOS COLORADOS</c:v>
                </c:pt>
                <c:pt idx="10">
                  <c:v>TULCAN</c:v>
                </c:pt>
                <c:pt idx="11">
                  <c:v>HUAQUILLAS</c:v>
                </c:pt>
                <c:pt idx="12">
                  <c:v>RESTO DE LA COSTA</c:v>
                </c:pt>
                <c:pt idx="13">
                  <c:v>RESTO DE LA SIERRA</c:v>
                </c:pt>
              </c:strCache>
            </c:strRef>
          </c:cat>
          <c:val>
            <c:numRef>
              <c:f>'ESTIMACION SALIDAS'!$C$6:$C$19</c:f>
              <c:numCache>
                <c:ptCount val="14"/>
                <c:pt idx="0">
                  <c:v>468530.3166666667</c:v>
                </c:pt>
                <c:pt idx="1">
                  <c:v>218979.93333333335</c:v>
                </c:pt>
                <c:pt idx="2">
                  <c:v>187628.25</c:v>
                </c:pt>
                <c:pt idx="3">
                  <c:v>134101.5</c:v>
                </c:pt>
                <c:pt idx="4">
                  <c:v>84137.83333333333</c:v>
                </c:pt>
                <c:pt idx="5">
                  <c:v>61573.3</c:v>
                </c:pt>
                <c:pt idx="6">
                  <c:v>53547.833333333336</c:v>
                </c:pt>
                <c:pt idx="7">
                  <c:v>36765.5</c:v>
                </c:pt>
                <c:pt idx="8">
                  <c:v>34539.48333333333</c:v>
                </c:pt>
                <c:pt idx="9">
                  <c:v>23146.43333333333</c:v>
                </c:pt>
                <c:pt idx="10">
                  <c:v>14977.6</c:v>
                </c:pt>
                <c:pt idx="11">
                  <c:v>6929.9</c:v>
                </c:pt>
                <c:pt idx="12">
                  <c:v>358495.25</c:v>
                </c:pt>
                <c:pt idx="13">
                  <c:v>141823.75</c:v>
                </c:pt>
              </c:numCache>
            </c:numRef>
          </c:val>
        </c:ser>
        <c:axId val="12753327"/>
        <c:axId val="47671080"/>
      </c:barChart>
      <c:catAx>
        <c:axId val="12753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378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671080"/>
        <c:crosses val="autoZero"/>
        <c:auto val="1"/>
        <c:lblOffset val="100"/>
        <c:noMultiLvlLbl val="0"/>
      </c:catAx>
      <c:valAx>
        <c:axId val="476710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27533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1276350</xdr:colOff>
      <xdr:row>25</xdr:row>
      <xdr:rowOff>57150</xdr:rowOff>
    </xdr:from>
    <xdr:to>
      <xdr:col>3</xdr:col>
      <xdr:colOff>257175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1276350" y="5210175"/>
        <a:ext cx="45434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workbookViewId="0" topLeftCell="A6">
      <selection activeCell="A1" sqref="A1"/>
    </sheetView>
  </sheetViews>
  <sheetFormatPr defaultColWidth="11.421875" defaultRowHeight="12.75"/>
  <cols>
    <col min="1" max="1" width="21.8515625" style="0" customWidth="1"/>
    <col min="2" max="2" width="37.421875" style="0" customWidth="1"/>
    <col min="3" max="3" width="24.140625" style="0" customWidth="1"/>
  </cols>
  <sheetData>
    <row r="2" spans="1:5" ht="15">
      <c r="A2" s="34" t="s">
        <v>50</v>
      </c>
      <c r="B2" s="35"/>
      <c r="C2" s="35"/>
      <c r="D2" s="35"/>
      <c r="E2" s="33"/>
    </row>
    <row r="3" spans="1:5" ht="15">
      <c r="A3" s="34" t="s">
        <v>51</v>
      </c>
      <c r="B3" s="35"/>
      <c r="C3" s="35"/>
      <c r="D3" s="35"/>
      <c r="E3" s="33"/>
    </row>
    <row r="4" ht="13.5" thickBot="1"/>
    <row r="5" spans="2:3" ht="15.75" customHeight="1" thickBot="1">
      <c r="B5" s="1" t="s">
        <v>12</v>
      </c>
      <c r="C5" s="15" t="s">
        <v>52</v>
      </c>
    </row>
    <row r="6" spans="2:3" ht="18" customHeight="1">
      <c r="B6" s="10" t="s">
        <v>1</v>
      </c>
      <c r="C6" s="12">
        <v>468530.3166666667</v>
      </c>
    </row>
    <row r="7" spans="2:3" ht="18" customHeight="1">
      <c r="B7" s="10" t="s">
        <v>0</v>
      </c>
      <c r="C7" s="12">
        <v>218979.93333333335</v>
      </c>
    </row>
    <row r="8" spans="2:3" ht="18" customHeight="1">
      <c r="B8" s="10" t="s">
        <v>4</v>
      </c>
      <c r="C8" s="12">
        <v>187628.25</v>
      </c>
    </row>
    <row r="9" spans="2:3" ht="18" customHeight="1">
      <c r="B9" s="10" t="s">
        <v>5</v>
      </c>
      <c r="C9" s="12">
        <v>134101.5</v>
      </c>
    </row>
    <row r="10" spans="2:3" ht="18" customHeight="1">
      <c r="B10" s="10" t="s">
        <v>6</v>
      </c>
      <c r="C10" s="12">
        <v>84137.83333333333</v>
      </c>
    </row>
    <row r="11" spans="2:3" ht="18" customHeight="1">
      <c r="B11" s="10" t="s">
        <v>2</v>
      </c>
      <c r="C11" s="12">
        <v>61573.3</v>
      </c>
    </row>
    <row r="12" spans="2:3" ht="18" customHeight="1">
      <c r="B12" s="10" t="s">
        <v>3</v>
      </c>
      <c r="C12" s="12">
        <v>53547.833333333336</v>
      </c>
    </row>
    <row r="13" spans="2:3" ht="18" customHeight="1">
      <c r="B13" s="10" t="s">
        <v>47</v>
      </c>
      <c r="C13" s="12">
        <v>36765.5</v>
      </c>
    </row>
    <row r="14" spans="2:3" ht="18" customHeight="1">
      <c r="B14" s="10" t="s">
        <v>7</v>
      </c>
      <c r="C14" s="12">
        <v>34539.48333333333</v>
      </c>
    </row>
    <row r="15" spans="2:3" ht="18" customHeight="1">
      <c r="B15" s="10" t="s">
        <v>8</v>
      </c>
      <c r="C15" s="12">
        <v>23146.43333333333</v>
      </c>
    </row>
    <row r="16" spans="2:3" ht="18" customHeight="1">
      <c r="B16" s="10" t="s">
        <v>48</v>
      </c>
      <c r="C16" s="12">
        <v>14977.6</v>
      </c>
    </row>
    <row r="17" spans="2:3" ht="18" customHeight="1">
      <c r="B17" s="10" t="s">
        <v>49</v>
      </c>
      <c r="C17" s="12">
        <v>6929.9</v>
      </c>
    </row>
    <row r="18" spans="2:3" ht="18" customHeight="1">
      <c r="B18" s="10" t="s">
        <v>9</v>
      </c>
      <c r="C18" s="12">
        <v>358495.25</v>
      </c>
    </row>
    <row r="19" spans="2:3" ht="18" customHeight="1" thickBot="1">
      <c r="B19" s="10" t="s">
        <v>10</v>
      </c>
      <c r="C19" s="12">
        <v>141823.75</v>
      </c>
    </row>
    <row r="20" spans="2:3" ht="18" customHeight="1" thickBot="1">
      <c r="B20" s="11" t="s">
        <v>11</v>
      </c>
      <c r="C20" s="13">
        <f>SUM(C6:C19)</f>
        <v>1825176.8833333333</v>
      </c>
    </row>
    <row r="21" spans="2:3" ht="12.75">
      <c r="B21" s="14"/>
      <c r="C21" s="2"/>
    </row>
    <row r="22" ht="12.75">
      <c r="B22" s="16"/>
    </row>
    <row r="24" ht="12.75">
      <c r="A24" s="2"/>
    </row>
  </sheetData>
  <mergeCells count="2">
    <mergeCell ref="A2:D2"/>
    <mergeCell ref="A3:D3"/>
  </mergeCells>
  <printOptions horizontalCentered="1" verticalCentered="1"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C9" sqref="C9"/>
    </sheetView>
  </sheetViews>
  <sheetFormatPr defaultColWidth="11.421875" defaultRowHeight="12.75"/>
  <cols>
    <col min="1" max="1" width="26.140625" style="0" customWidth="1"/>
    <col min="2" max="2" width="26.421875" style="0" customWidth="1"/>
  </cols>
  <sheetData>
    <row r="1" spans="1:3" ht="19.5" customHeight="1">
      <c r="A1" s="24" t="s">
        <v>44</v>
      </c>
      <c r="B1" s="25"/>
      <c r="C1" s="26"/>
    </row>
    <row r="3" spans="1:2" ht="15.75" customHeight="1">
      <c r="A3" s="2" t="s">
        <v>45</v>
      </c>
      <c r="B3" s="4" t="s">
        <v>46</v>
      </c>
    </row>
    <row r="4" spans="1:2" ht="18" customHeight="1">
      <c r="A4" s="17" t="s">
        <v>37</v>
      </c>
      <c r="B4" s="18">
        <v>33.11998212636568</v>
      </c>
    </row>
    <row r="5" spans="1:2" ht="18" customHeight="1">
      <c r="A5" s="19" t="s">
        <v>38</v>
      </c>
      <c r="B5" s="20">
        <v>51.67217183785492</v>
      </c>
    </row>
    <row r="6" spans="1:2" ht="18" customHeight="1">
      <c r="A6" s="19" t="s">
        <v>39</v>
      </c>
      <c r="B6" s="20">
        <v>0.6414767784304409</v>
      </c>
    </row>
    <row r="7" spans="1:2" ht="18" customHeight="1">
      <c r="A7" s="19" t="s">
        <v>40</v>
      </c>
      <c r="B7" s="20">
        <v>1.7742030509130777</v>
      </c>
    </row>
    <row r="8" spans="1:2" ht="18" customHeight="1">
      <c r="A8" s="19" t="s">
        <v>41</v>
      </c>
      <c r="B8" s="20">
        <v>2.0833342897564027</v>
      </c>
    </row>
    <row r="9" spans="1:2" ht="18" customHeight="1">
      <c r="A9" s="19" t="s">
        <v>42</v>
      </c>
      <c r="B9" s="20">
        <v>0.011798434985802856</v>
      </c>
    </row>
    <row r="10" spans="1:2" ht="18" customHeight="1">
      <c r="A10" s="19" t="s">
        <v>43</v>
      </c>
      <c r="B10" s="20">
        <v>0.5879629948437319</v>
      </c>
    </row>
    <row r="11" spans="1:2" ht="18" customHeight="1">
      <c r="A11" s="21" t="s">
        <v>33</v>
      </c>
      <c r="B11" s="22">
        <v>10.109070486849948</v>
      </c>
    </row>
    <row r="12" spans="1:2" ht="18" customHeight="1">
      <c r="A12" s="8"/>
      <c r="B12" s="23">
        <f>SUM(B4:B11)</f>
        <v>100.00000000000001</v>
      </c>
    </row>
  </sheetData>
  <printOptions horizontalCentered="1" verticalCentered="1"/>
  <pageMargins left="0.75" right="0.75" top="1" bottom="1" header="0" footer="0"/>
  <pageSetup horizontalDpi="600" verticalDpi="600" orientation="portrait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8" sqref="B8"/>
    </sheetView>
  </sheetViews>
  <sheetFormatPr defaultColWidth="11.421875" defaultRowHeight="12.75"/>
  <cols>
    <col min="1" max="2" width="27.421875" style="0" customWidth="1"/>
  </cols>
  <sheetData>
    <row r="1" spans="1:3" ht="15">
      <c r="A1" s="27" t="s">
        <v>36</v>
      </c>
      <c r="B1" s="9"/>
      <c r="C1" s="28"/>
    </row>
    <row r="3" spans="1:2" ht="18" customHeight="1">
      <c r="A3" s="8" t="s">
        <v>34</v>
      </c>
      <c r="B3" s="7" t="s">
        <v>35</v>
      </c>
    </row>
    <row r="4" spans="1:2" ht="18" customHeight="1">
      <c r="A4" s="17" t="s">
        <v>28</v>
      </c>
      <c r="B4" s="18">
        <v>17.923346340201725</v>
      </c>
    </row>
    <row r="5" spans="1:2" ht="18" customHeight="1">
      <c r="A5" s="19" t="s">
        <v>29</v>
      </c>
      <c r="B5" s="20">
        <v>4.58844589476591</v>
      </c>
    </row>
    <row r="6" spans="1:2" ht="18" customHeight="1">
      <c r="A6" s="19" t="s">
        <v>30</v>
      </c>
      <c r="B6" s="20">
        <v>74.53523863049637</v>
      </c>
    </row>
    <row r="7" spans="1:2" ht="18" customHeight="1">
      <c r="A7" s="19" t="s">
        <v>31</v>
      </c>
      <c r="B7" s="20">
        <v>1.5162174224619833</v>
      </c>
    </row>
    <row r="8" spans="1:2" ht="18" customHeight="1">
      <c r="A8" s="19" t="s">
        <v>32</v>
      </c>
      <c r="B8" s="20">
        <v>0.15300005542423362</v>
      </c>
    </row>
    <row r="9" spans="1:2" ht="18" customHeight="1">
      <c r="A9" s="21" t="s">
        <v>33</v>
      </c>
      <c r="B9" s="22">
        <v>1.2837516566497897</v>
      </c>
    </row>
    <row r="10" spans="1:2" ht="18" customHeight="1">
      <c r="A10" s="3"/>
      <c r="B10" s="23">
        <f>SUM(B4:B9)</f>
        <v>99.99999999999999</v>
      </c>
    </row>
  </sheetData>
  <printOptions horizontalCentered="1" verticalCentered="1"/>
  <pageMargins left="0.75" right="0.75" top="1" bottom="1" header="0" footer="0"/>
  <pageSetup horizontalDpi="600" verticalDpi="600" orientation="portrait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11.421875" defaultRowHeight="12.75"/>
  <cols>
    <col min="1" max="1" width="42.421875" style="0" customWidth="1"/>
    <col min="2" max="2" width="34.57421875" style="0" customWidth="1"/>
  </cols>
  <sheetData>
    <row r="2" spans="1:4" ht="15">
      <c r="A2" s="5" t="s">
        <v>25</v>
      </c>
      <c r="B2" s="5"/>
      <c r="C2" s="2"/>
      <c r="D2" s="2"/>
    </row>
    <row r="3" spans="1:4" ht="12.75">
      <c r="A3" s="6"/>
      <c r="B3" s="6"/>
      <c r="C3" s="2"/>
      <c r="D3" s="2"/>
    </row>
    <row r="4" spans="1:2" ht="12.75">
      <c r="A4" s="2" t="s">
        <v>27</v>
      </c>
      <c r="B4" s="4" t="s">
        <v>26</v>
      </c>
    </row>
    <row r="5" spans="1:2" ht="18" customHeight="1">
      <c r="A5" s="17" t="s">
        <v>13</v>
      </c>
      <c r="B5" s="29">
        <v>0.898749780642975</v>
      </c>
    </row>
    <row r="6" spans="1:2" ht="18" customHeight="1">
      <c r="A6" s="19" t="s">
        <v>14</v>
      </c>
      <c r="B6" s="30">
        <v>0.5153866717069838</v>
      </c>
    </row>
    <row r="7" spans="1:2" ht="18" customHeight="1">
      <c r="A7" s="19" t="s">
        <v>15</v>
      </c>
      <c r="B7" s="30">
        <v>9.012201055974929</v>
      </c>
    </row>
    <row r="8" spans="1:2" ht="18" customHeight="1">
      <c r="A8" s="19" t="s">
        <v>16</v>
      </c>
      <c r="B8" s="30">
        <v>21.031720182661665</v>
      </c>
    </row>
    <row r="9" spans="1:2" ht="18" customHeight="1">
      <c r="A9" s="19" t="s">
        <v>17</v>
      </c>
      <c r="B9" s="30">
        <v>51.867925179765976</v>
      </c>
    </row>
    <row r="10" spans="1:2" ht="18" customHeight="1">
      <c r="A10" s="19" t="s">
        <v>18</v>
      </c>
      <c r="B10" s="30">
        <v>2.433804012106728</v>
      </c>
    </row>
    <row r="11" spans="1:2" ht="18" customHeight="1">
      <c r="A11" s="19" t="s">
        <v>19</v>
      </c>
      <c r="B11" s="30">
        <v>2.870702693544087</v>
      </c>
    </row>
    <row r="12" spans="1:2" ht="18" customHeight="1">
      <c r="A12" s="19" t="s">
        <v>20</v>
      </c>
      <c r="B12" s="30">
        <v>1.3753374004706431</v>
      </c>
    </row>
    <row r="13" spans="1:2" ht="18" customHeight="1">
      <c r="A13" s="19" t="s">
        <v>21</v>
      </c>
      <c r="B13" s="30">
        <v>0.423514788312017</v>
      </c>
    </row>
    <row r="14" spans="1:2" ht="18" customHeight="1">
      <c r="A14" s="19" t="s">
        <v>22</v>
      </c>
      <c r="B14" s="30">
        <v>6.224542571636754</v>
      </c>
    </row>
    <row r="15" spans="1:2" ht="18" customHeight="1">
      <c r="A15" s="19" t="s">
        <v>23</v>
      </c>
      <c r="B15" s="30">
        <v>1.8767350562248093</v>
      </c>
    </row>
    <row r="16" spans="1:2" ht="18" customHeight="1">
      <c r="A16" s="21" t="s">
        <v>24</v>
      </c>
      <c r="B16" s="31">
        <v>1.4693806069524342</v>
      </c>
    </row>
    <row r="17" spans="1:2" ht="15.75" customHeight="1">
      <c r="A17" s="8"/>
      <c r="B17" s="32">
        <f>SUM(B5:B16)</f>
        <v>100</v>
      </c>
    </row>
  </sheetData>
  <printOptions horizontalCentered="1" verticalCentered="1"/>
  <pageMargins left="0.75" right="0.75" top="1" bottom="1" header="0" footer="0"/>
  <pageSetup horizontalDpi="600" verticalDpi="600" orientation="portrait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rbetancourt</dc:creator>
  <cp:keywords/>
  <dc:description/>
  <cp:lastModifiedBy>Intel</cp:lastModifiedBy>
  <cp:lastPrinted>2005-03-17T15:42:49Z</cp:lastPrinted>
  <dcterms:created xsi:type="dcterms:W3CDTF">2004-02-17T21:01:30Z</dcterms:created>
  <dcterms:modified xsi:type="dcterms:W3CDTF">2005-03-24T17:36:49Z</dcterms:modified>
  <cp:category/>
  <cp:version/>
  <cp:contentType/>
  <cp:contentStatus/>
</cp:coreProperties>
</file>